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isas\Documents\Control Interno\Cuenta Publica 2024\Entregables Excel\Informacion Presupuestaria\"/>
    </mc:Choice>
  </mc:AlternateContent>
  <xr:revisionPtr revIDLastSave="0" documentId="13_ncr:1_{9B7FF258-D3A7-44E0-96E4-3D3095FF0E59}" xr6:coauthVersionLast="47" xr6:coauthVersionMax="47" xr10:uidLastSave="{00000000-0000-0000-0000-000000000000}"/>
  <workbookProtection workbookAlgorithmName="SHA-512" workbookHashValue="St8i1Musff3jTi3xyr63Ef5rGC3ayiq570CMcUxeYxnA+YwJkxFeKDvcZbx55CBnwOl+1CHxP3av2um0wajA9A==" workbookSaltValue="LHTQKwpkDknd3BrPyhMEjw==" workbookSpinCount="100000" lockStructure="1"/>
  <bookViews>
    <workbookView xWindow="-110" yWindow="-110" windowWidth="19420" windowHeight="10300" xr2:uid="{00000000-000D-0000-FFFF-FFFF00000000}"/>
  </bookViews>
  <sheets>
    <sheet name="EAEPE_CA_DEP" sheetId="1" r:id="rId1"/>
  </sheets>
  <definedNames>
    <definedName name="ANEXO" localSheetId="0">#REF!</definedName>
    <definedName name="ANEXO">#REF!</definedName>
    <definedName name="_xlnm.Print_Area" localSheetId="0">EAEPE_CA_DEP!$A$1:$H$25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H18" i="1" s="1"/>
  <c r="E11" i="1" l="1"/>
  <c r="E12" i="1"/>
  <c r="E10" i="1"/>
  <c r="G20" i="1" l="1"/>
  <c r="F20" i="1"/>
  <c r="D20" i="1"/>
  <c r="C20" i="1"/>
  <c r="E20" i="1" s="1"/>
  <c r="H12" i="1"/>
  <c r="H11" i="1"/>
  <c r="H10" i="1"/>
  <c r="H20" i="1" l="1"/>
</calcChain>
</file>

<file path=xl/sharedStrings.xml><?xml version="1.0" encoding="utf-8"?>
<sst xmlns="http://schemas.openxmlformats.org/spreadsheetml/2006/main" count="30" uniqueCount="25">
  <si>
    <t xml:space="preserve">Estado Analítico del Ejercicio del Presupuesto de Egresos </t>
  </si>
  <si>
    <t>Clasificación Administrativa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</si>
  <si>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</si>
  <si>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</si>
  <si>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</si>
  <si>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</si>
  <si>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</si>
  <si>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</si>
  <si>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</si>
  <si>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</si>
  <si>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</si>
  <si>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</si>
  <si>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Total del Gasto </t>
  </si>
  <si>
    <t xml:space="preserve"> </t>
  </si>
  <si>
    <t>DEL 01 ENERO AL 31 DE DICIEMBRE 2024</t>
  </si>
  <si>
    <t>OFICINA DEL C. DIRECTOR FINANCIERO</t>
  </si>
  <si>
    <t>OFICINA DEL C. DIRECTOR EJECUTIVO</t>
  </si>
  <si>
    <t>OFICINA DEL C. DIRECTOR DE OPERACIÓN</t>
  </si>
  <si>
    <t>JUNTA RURAL DE AGUA Y SANEAMIENTO DE EL PORVENIR</t>
  </si>
  <si>
    <t>DIRECTOR EJECUTIVO</t>
  </si>
  <si>
    <t>DIRECTOR FINANCIERO</t>
  </si>
  <si>
    <t>DIRECTOR DE OPERACIÓN</t>
  </si>
  <si>
    <t>LIC. PORFIRIO CARDONA MORENO</t>
  </si>
  <si>
    <t>LIC. FABIAN DIAZ SALCEDO</t>
  </si>
  <si>
    <t>JUNTA RURAL DE AGUA POTABLE DE LA LOCALIDAD DE EL PORVENIR D.B. MPIO. PRAXEDIS G.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</si>
</sst>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6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 applyProtection="1">
      <alignment horizontal="right" vertical="center"/>
      <protection locked="0"/>
    </xf>
    <xf numFmtId="4" fontId="1" fillId="0" borderId="16" xfId="0" applyNumberFormat="1" applyFont="1" applyBorder="1" applyAlignment="1" applyProtection="1">
      <alignment horizontal="right" vertical="center"/>
      <protection locked="0"/>
    </xf>
    <xf numFmtId="4" fontId="3" fillId="0" borderId="17" xfId="0" applyNumberFormat="1" applyFont="1" applyBorder="1" applyAlignment="1" applyProtection="1">
      <alignment horizontal="right" vertical="center"/>
      <protection locked="0"/>
    </xf>
    <xf numFmtId="4" fontId="3" fillId="0" borderId="18" xfId="0" applyNumberFormat="1" applyFont="1" applyBorder="1" applyAlignment="1" applyProtection="1">
      <alignment horizontal="right" vertical="center"/>
      <protection locked="0"/>
    </xf>
    <xf numFmtId="4" fontId="1" fillId="0" borderId="12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9</xdr:row>
          <xdr:rowOff>88900</xdr:rowOff>
        </xdr:from>
        <xdr:to>
          <xdr:col>11</xdr:col>
          <xdr:colOff>57150</xdr:colOff>
          <xdr:row>11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11</xdr:row>
          <xdr:rowOff>146050</xdr:rowOff>
        </xdr:from>
        <xdr:to>
          <xdr:col>11</xdr:col>
          <xdr:colOff>57150</xdr:colOff>
          <xdr:row>13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Borrar fila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A_DEP"/>
  <dimension ref="B1:H47"/>
  <sheetViews>
    <sheetView tabSelected="1" zoomScaleNormal="100" workbookViewId="0">
      <selection activeCell="D29" sqref="D29"/>
    </sheetView>
  </sheetViews>
  <sheetFormatPr baseColWidth="10" defaultColWidth="11.54296875" defaultRowHeight="11.5" x14ac:dyDescent="0.25"/>
  <cols>
    <col min="1" max="1" width="4.7265625" style="4" customWidth="1"/>
    <col min="2" max="2" width="39.54296875" style="4" customWidth="1"/>
    <col min="3" max="3" width="14.453125" style="4" bestFit="1" customWidth="1"/>
    <col min="4" max="4" width="13.54296875" style="4" customWidth="1"/>
    <col min="5" max="8" width="14.453125" style="4" bestFit="1" customWidth="1"/>
    <col min="9" max="9" width="4.7265625" style="4" customWidth="1"/>
    <col min="10" max="16384" width="11.54296875" style="4"/>
  </cols>
  <sheetData>
    <row r="1" spans="2:8" ht="12" thickBot="1" x14ac:dyDescent="0.3"/>
    <row r="2" spans="2:8" x14ac:dyDescent="0.25">
      <c r="B2" s="23" t="s">
        <v>24</v>
      </c>
      <c r="C2" s="24"/>
      <c r="D2" s="24"/>
      <c r="E2" s="24"/>
      <c r="F2" s="24"/>
      <c r="G2" s="24"/>
      <c r="H2" s="25"/>
    </row>
    <row r="3" spans="2:8" x14ac:dyDescent="0.25">
      <c r="B3" s="26" t="s">
        <v>0</v>
      </c>
      <c r="C3" s="27"/>
      <c r="D3" s="27"/>
      <c r="E3" s="27"/>
      <c r="F3" s="27"/>
      <c r="G3" s="27"/>
      <c r="H3" s="28"/>
    </row>
    <row r="4" spans="2:8" x14ac:dyDescent="0.25">
      <c r="B4" s="26" t="s">
        <v>1</v>
      </c>
      <c r="C4" s="27"/>
      <c r="D4" s="27"/>
      <c r="E4" s="27"/>
      <c r="F4" s="27"/>
      <c r="G4" s="27"/>
      <c r="H4" s="28"/>
    </row>
    <row r="5" spans="2:8" ht="12" thickBot="1" x14ac:dyDescent="0.3">
      <c r="B5" s="29" t="s">
        <v>14</v>
      </c>
      <c r="C5" s="30"/>
      <c r="D5" s="30"/>
      <c r="E5" s="30"/>
      <c r="F5" s="30"/>
      <c r="G5" s="30"/>
      <c r="H5" s="31"/>
    </row>
    <row r="6" spans="2:8" ht="12" thickBot="1" x14ac:dyDescent="0.3">
      <c r="B6" s="32" t="s">
        <v>2</v>
      </c>
      <c r="C6" s="35" t="s">
        <v>3</v>
      </c>
      <c r="D6" s="36"/>
      <c r="E6" s="36"/>
      <c r="F6" s="36"/>
      <c r="G6" s="37"/>
      <c r="H6" s="38" t="s">
        <v>4</v>
      </c>
    </row>
    <row r="7" spans="2:8" ht="23.5" thickBot="1" x14ac:dyDescent="0.3">
      <c r="B7" s="33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9"/>
    </row>
    <row r="8" spans="2:8" ht="12" thickBot="1" x14ac:dyDescent="0.3">
      <c r="B8" s="34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5">
      <c r="B9" s="8" t="s">
        <v>18</v>
      </c>
      <c r="C9" s="9"/>
      <c r="D9" s="10"/>
      <c r="E9" s="17"/>
      <c r="F9" s="10"/>
      <c r="G9" s="9"/>
      <c r="H9" s="19"/>
    </row>
    <row r="10" spans="2:8" x14ac:dyDescent="0.25">
      <c r="B10" s="5" t="s">
        <v>16</v>
      </c>
      <c r="C10" s="11">
        <v>883242.02</v>
      </c>
      <c r="D10" s="12">
        <v>-150600</v>
      </c>
      <c r="E10" s="11">
        <f>C10+D10</f>
        <v>732642.02</v>
      </c>
      <c r="F10" s="12">
        <v>610746.02</v>
      </c>
      <c r="G10" s="11">
        <v>585636.43000000005</v>
      </c>
      <c r="H10" s="20">
        <f>E10-F10</f>
        <v>121896</v>
      </c>
    </row>
    <row r="11" spans="2:8" x14ac:dyDescent="0.25">
      <c r="B11" s="5" t="s">
        <v>15</v>
      </c>
      <c r="C11" s="11">
        <v>1515844.98</v>
      </c>
      <c r="D11" s="12">
        <v>-159400</v>
      </c>
      <c r="E11" s="11">
        <f>C11+D11</f>
        <v>1356444.98</v>
      </c>
      <c r="F11" s="12">
        <v>1190207.17</v>
      </c>
      <c r="G11" s="11">
        <v>1174325.17</v>
      </c>
      <c r="H11" s="20">
        <f>E11-F11</f>
        <v>166237.81000000006</v>
      </c>
    </row>
    <row r="12" spans="2:8" x14ac:dyDescent="0.25">
      <c r="B12" s="5" t="s">
        <v>17</v>
      </c>
      <c r="C12" s="11">
        <v>1402026.83</v>
      </c>
      <c r="D12" s="12">
        <v>310000</v>
      </c>
      <c r="E12" s="11">
        <f>C12+D12</f>
        <v>1712026.83</v>
      </c>
      <c r="F12" s="12">
        <v>1516457.2</v>
      </c>
      <c r="G12" s="11">
        <v>1496457.2</v>
      </c>
      <c r="H12" s="20">
        <f>E12-F12</f>
        <v>195569.63000000012</v>
      </c>
    </row>
    <row r="13" spans="2:8" x14ac:dyDescent="0.25">
      <c r="B13" s="5" t="s">
        <v>19</v>
      </c>
      <c r="C13" s="11"/>
      <c r="D13" s="12"/>
      <c r="E13" s="11"/>
      <c r="F13" s="12"/>
      <c r="G13" s="11"/>
      <c r="H13" s="20"/>
    </row>
    <row r="14" spans="2:8" x14ac:dyDescent="0.25">
      <c r="B14" s="6" t="s">
        <v>16</v>
      </c>
      <c r="C14" s="11">
        <v>883242.02</v>
      </c>
      <c r="D14" s="12">
        <v>-150600</v>
      </c>
      <c r="E14" s="11">
        <v>732642.02</v>
      </c>
      <c r="F14" s="12">
        <v>610746.02</v>
      </c>
      <c r="G14" s="11">
        <v>585636.43000000005</v>
      </c>
      <c r="H14" s="20">
        <v>121896</v>
      </c>
    </row>
    <row r="15" spans="2:8" x14ac:dyDescent="0.25">
      <c r="B15" s="6" t="s">
        <v>20</v>
      </c>
      <c r="C15" s="11"/>
      <c r="D15" s="12"/>
      <c r="E15" s="11"/>
      <c r="F15" s="12"/>
      <c r="G15" s="11"/>
      <c r="H15" s="20"/>
    </row>
    <row r="16" spans="2:8" x14ac:dyDescent="0.25">
      <c r="B16" s="6" t="s">
        <v>15</v>
      </c>
      <c r="C16" s="11">
        <v>1515844.98</v>
      </c>
      <c r="D16" s="12">
        <v>-159400</v>
      </c>
      <c r="E16" s="11">
        <v>1356444.98</v>
      </c>
      <c r="F16" s="12">
        <v>1190207.17</v>
      </c>
      <c r="G16" s="11">
        <v>1174325.17</v>
      </c>
      <c r="H16" s="20">
        <v>166237.81000000006</v>
      </c>
    </row>
    <row r="17" spans="2:8" x14ac:dyDescent="0.25">
      <c r="B17" s="6" t="s">
        <v>21</v>
      </c>
      <c r="C17" s="11"/>
      <c r="D17" s="12"/>
      <c r="E17" s="11"/>
      <c r="F17" s="12"/>
      <c r="G17" s="11"/>
      <c r="H17" s="20"/>
    </row>
    <row r="18" spans="2:8" x14ac:dyDescent="0.25">
      <c r="B18" s="6" t="s">
        <v>17</v>
      </c>
      <c r="C18" s="11">
        <v>1402026.83</v>
      </c>
      <c r="D18" s="12">
        <v>310000</v>
      </c>
      <c r="E18" s="11">
        <f>C18+D18</f>
        <v>1712026.83</v>
      </c>
      <c r="F18" s="12">
        <v>1516457.2</v>
      </c>
      <c r="G18" s="11">
        <v>1496457.2</v>
      </c>
      <c r="H18" s="20">
        <f>E18-F18</f>
        <v>195569.63000000012</v>
      </c>
    </row>
    <row r="19" spans="2:8" ht="12" thickBot="1" x14ac:dyDescent="0.3">
      <c r="B19" s="5"/>
      <c r="C19" s="13"/>
      <c r="D19" s="14"/>
      <c r="E19" s="11"/>
      <c r="F19" s="14"/>
      <c r="G19" s="13"/>
      <c r="H19" s="20"/>
    </row>
    <row r="20" spans="2:8" ht="12" thickBot="1" x14ac:dyDescent="0.3">
      <c r="B20" s="7" t="s">
        <v>12</v>
      </c>
      <c r="C20" s="15">
        <f>SUM(C9:C19)</f>
        <v>7602227.6600000001</v>
      </c>
      <c r="D20" s="16">
        <f>SUM(D9:D19)</f>
        <v>0</v>
      </c>
      <c r="E20" s="18">
        <f>SUM(C20,D20)</f>
        <v>7602227.6600000001</v>
      </c>
      <c r="F20" s="16">
        <f>SUM(F9:F19)</f>
        <v>6634820.7800000003</v>
      </c>
      <c r="G20" s="15">
        <f>SUM(G9:G19)</f>
        <v>6512837.6000000006</v>
      </c>
      <c r="H20" s="21">
        <f>E20-F20</f>
        <v>967406.87999999989</v>
      </c>
    </row>
    <row r="21" spans="2:8" s="22" customFormat="1" x14ac:dyDescent="0.25">
      <c r="B21" s="4"/>
      <c r="C21" s="4"/>
      <c r="D21" s="4"/>
      <c r="E21" s="4"/>
      <c r="F21" s="4"/>
      <c r="G21" s="4"/>
      <c r="H21" s="4"/>
    </row>
    <row r="22" spans="2:8" s="22" customFormat="1" x14ac:dyDescent="0.25"/>
    <row r="23" spans="2:8" s="22" customFormat="1" x14ac:dyDescent="0.25"/>
    <row r="24" spans="2:8" s="22" customFormat="1" x14ac:dyDescent="0.25">
      <c r="B24" s="22" t="s">
        <v>22</v>
      </c>
      <c r="E24" s="22" t="s">
        <v>23</v>
      </c>
    </row>
    <row r="25" spans="2:8" s="22" customFormat="1" x14ac:dyDescent="0.25">
      <c r="B25" s="22" t="s">
        <v>19</v>
      </c>
      <c r="E25" s="22" t="s">
        <v>20</v>
      </c>
    </row>
    <row r="26" spans="2:8" s="22" customFormat="1" x14ac:dyDescent="0.25">
      <c r="C26" s="22" t="s">
        <v>13</v>
      </c>
    </row>
    <row r="27" spans="2:8" s="22" customFormat="1" x14ac:dyDescent="0.25"/>
    <row r="28" spans="2:8" s="22" customFormat="1" x14ac:dyDescent="0.25"/>
    <row r="29" spans="2:8" s="22" customFormat="1" x14ac:dyDescent="0.25"/>
    <row r="30" spans="2:8" s="22" customFormat="1" x14ac:dyDescent="0.25"/>
    <row r="31" spans="2:8" s="22" customFormat="1" x14ac:dyDescent="0.25"/>
    <row r="32" spans="2:8" s="22" customFormat="1" x14ac:dyDescent="0.25"/>
    <row r="33" spans="2:8" s="22" customFormat="1" x14ac:dyDescent="0.25"/>
    <row r="34" spans="2:8" s="22" customFormat="1" x14ac:dyDescent="0.25"/>
    <row r="35" spans="2:8" s="22" customFormat="1" x14ac:dyDescent="0.25"/>
    <row r="36" spans="2:8" s="22" customFormat="1" x14ac:dyDescent="0.25"/>
    <row r="37" spans="2:8" s="22" customFormat="1" x14ac:dyDescent="0.25"/>
    <row r="38" spans="2:8" s="22" customFormat="1" x14ac:dyDescent="0.25"/>
    <row r="39" spans="2:8" s="22" customFormat="1" x14ac:dyDescent="0.25"/>
    <row r="40" spans="2:8" s="22" customFormat="1" x14ac:dyDescent="0.25"/>
    <row r="41" spans="2:8" s="22" customFormat="1" x14ac:dyDescent="0.25"/>
    <row r="42" spans="2:8" s="22" customFormat="1" x14ac:dyDescent="0.25"/>
    <row r="43" spans="2:8" s="22" customFormat="1" x14ac:dyDescent="0.25"/>
    <row r="44" spans="2:8" s="22" customFormat="1" x14ac:dyDescent="0.25"/>
    <row r="45" spans="2:8" s="22" customFormat="1" x14ac:dyDescent="0.25"/>
    <row r="46" spans="2:8" s="22" customFormat="1" x14ac:dyDescent="0.25"/>
    <row r="47" spans="2:8" x14ac:dyDescent="0.25">
      <c r="B47" s="22"/>
      <c r="C47" s="22"/>
      <c r="D47" s="22"/>
      <c r="E47" s="22"/>
      <c r="F47" s="22"/>
      <c r="G47" s="22"/>
      <c r="H47" s="22"/>
    </row>
  </sheetData>
  <sheetProtection sheet="1" scenarios="1" insertRows="0" delete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9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gregar_fila">
                <anchor moveWithCells="1" sizeWithCells="1">
                  <from>
                    <xdr:col>9</xdr:col>
                    <xdr:colOff>57150</xdr:colOff>
                    <xdr:row>9</xdr:row>
                    <xdr:rowOff>88900</xdr:rowOff>
                  </from>
                  <to>
                    <xdr:col>11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Borrar_fila">
                <anchor moveWithCells="1" sizeWithCells="1">
                  <from>
                    <xdr:col>9</xdr:col>
                    <xdr:colOff>57150</xdr:colOff>
                    <xdr:row>11</xdr:row>
                    <xdr:rowOff>146050</xdr:rowOff>
                  </from>
                  <to>
                    <xdr:col>11</xdr:col>
                    <xdr:colOff>57150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EAEPE_CA_DEP</vt:lpstr>
      <vt:lpstr>EAEPE_CA_DEP!Área_de_impresión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FABIAN DIAZ SALCEDO FDS</cp:lastModifiedBy>
  <cp:lastPrinted>2019-12-09T17:47:07Z</cp:lastPrinted>
  <dcterms:created xsi:type="dcterms:W3CDTF">2019-12-04T17:32:46Z</dcterms:created>
  <dcterms:modified xsi:type="dcterms:W3CDTF">2025-02-03T21:53:18Z</dcterms:modified>
</cp:coreProperties>
</file>